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4\012024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G28" i="1"/>
  <c r="D28" i="1"/>
  <c r="D27" i="1"/>
  <c r="G27" i="1" s="1"/>
  <c r="F26" i="1"/>
  <c r="E26" i="1"/>
  <c r="D26" i="1"/>
  <c r="C26" i="1"/>
  <c r="B26" i="1"/>
  <c r="D25" i="1"/>
  <c r="D23" i="1" s="1"/>
  <c r="G24" i="1"/>
  <c r="D24" i="1"/>
  <c r="F23" i="1"/>
  <c r="E23" i="1"/>
  <c r="C23" i="1"/>
  <c r="B23" i="1"/>
  <c r="D22" i="1"/>
  <c r="G22" i="1" s="1"/>
  <c r="D21" i="1"/>
  <c r="D20" i="1"/>
  <c r="G20" i="1" s="1"/>
  <c r="F19" i="1"/>
  <c r="E19" i="1"/>
  <c r="C19" i="1"/>
  <c r="B19" i="1"/>
  <c r="G18" i="1"/>
  <c r="G14" i="1"/>
  <c r="G9" i="1"/>
  <c r="D18" i="1"/>
  <c r="D17" i="1"/>
  <c r="G17" i="1" s="1"/>
  <c r="D16" i="1"/>
  <c r="G16" i="1" s="1"/>
  <c r="D15" i="1"/>
  <c r="G15" i="1" s="1"/>
  <c r="D14" i="1"/>
  <c r="D13" i="1"/>
  <c r="G13" i="1" s="1"/>
  <c r="D12" i="1"/>
  <c r="G12" i="1" s="1"/>
  <c r="D11" i="1"/>
  <c r="G11" i="1" s="1"/>
  <c r="G10" i="1" s="1"/>
  <c r="D9" i="1"/>
  <c r="D7" i="1" s="1"/>
  <c r="D8" i="1"/>
  <c r="G8" i="1" s="1"/>
  <c r="G7" i="1" s="1"/>
  <c r="F10" i="1"/>
  <c r="E10" i="1"/>
  <c r="C10" i="1"/>
  <c r="B10" i="1"/>
  <c r="F7" i="1"/>
  <c r="E7" i="1"/>
  <c r="C7" i="1"/>
  <c r="B7" i="1"/>
  <c r="B6" i="1" l="1"/>
  <c r="B37" i="1" s="1"/>
  <c r="C6" i="1"/>
  <c r="C37" i="1" s="1"/>
  <c r="F6" i="1"/>
  <c r="F37" i="1" s="1"/>
  <c r="D10" i="1"/>
  <c r="D6" i="1" s="1"/>
  <c r="D37" i="1" s="1"/>
  <c r="D19" i="1"/>
  <c r="G26" i="1"/>
  <c r="G21" i="1"/>
  <c r="G19" i="1" s="1"/>
  <c r="G6" i="1" s="1"/>
  <c r="G37" i="1" s="1"/>
  <c r="G25" i="1"/>
  <c r="G23" i="1" s="1"/>
  <c r="E6" i="1"/>
  <c r="E37" i="1" s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<sst xmlns="http://schemas.openxmlformats.org/spreadsheetml/2006/main" count="49" uniqueCount="49">
  <si>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</si>
  <si>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</si>
  <si>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</si>
  <si>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</si>
  <si>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</si>
  <si>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</si>
  <si>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</si>
  <si>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</si>
  <si>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</si>
  <si>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</si>
  <si>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</si>
  <si>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</si>
  <si>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</si>
  <si>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</si>
  <si>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</si>
  <si>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</si>
  <si>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</si>
  <si>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</si>
  <si>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</si>
  <si>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</si>
  <si>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</si>
  <si>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</si>
  <si>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</si>
  <si>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</si>
  <si>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</si>
  <si>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</si>
  <si>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</si>
  <si>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</si>
  <si>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</si>
  <si>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</si>
  <si>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</si>
  <si>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</si>
  <si>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</si>
  <si>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</si>
  <si>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</si>
  <si>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</si>
  <si>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</si>
  <si>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</si>
  <si>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</si>
  <si>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</si>
  <si>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</si>
  <si>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 SAN LUIS PAZ, GTO.
GASTO POR CATEGORÍA PROGRAMÁTICA
DEL 1 DE ENERO DEL 2024 AL 31 DE MARZO DEL 2024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</si>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</sst>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9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5" fillId="0" borderId="0" xfId="0" applyFont="1"/>
    <xf numFmtId="0" fontId="9" fillId="0" borderId="5" xfId="7" applyFont="1" applyBorder="1" applyProtection="1">
      <protection locked="0"/>
    </xf>
    <xf numFmtId="0" fontId="10" fillId="0" borderId="5" xfId="7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90" workbookViewId="0">
      <selection activeCell="D23" sqref="D2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33" customHeight="1" x14ac:dyDescent="0.2">
      <c r="A1" s="35" t="s">
        <v>41</v>
      </c>
      <c r="B1" s="36"/>
      <c r="C1" s="36"/>
      <c r="D1" s="36"/>
      <c r="E1" s="36"/>
      <c r="F1" s="36"/>
      <c r="G1" s="37"/>
    </row>
    <row r="2" spans="1:8" ht="14.45" customHeight="1" x14ac:dyDescent="0.2">
      <c r="A2" s="16"/>
      <c r="B2" s="32" t="s">
        <v>0</v>
      </c>
      <c r="C2" s="33"/>
      <c r="D2" s="33"/>
      <c r="E2" s="33"/>
      <c r="F2" s="34"/>
      <c r="G2" s="30" t="s">
        <v>7</v>
      </c>
    </row>
    <row r="3" spans="1:8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31"/>
    </row>
    <row r="4" spans="1:8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8" x14ac:dyDescent="0.2">
      <c r="A5" s="8"/>
      <c r="B5" s="9"/>
      <c r="C5" s="9"/>
      <c r="D5" s="9"/>
      <c r="E5" s="9"/>
      <c r="F5" s="9"/>
      <c r="G5" s="9"/>
    </row>
    <row r="6" spans="1:8" x14ac:dyDescent="0.2">
      <c r="A6" s="14" t="s">
        <v>10</v>
      </c>
      <c r="B6" s="10">
        <f>SUM(B7,B10,B19,B23,B26,B31)</f>
        <v>13964067.460000001</v>
      </c>
      <c r="C6" s="10">
        <f>SUM(C7,C10,C19,C23,C26,C31)</f>
        <v>0</v>
      </c>
      <c r="D6" s="10">
        <f>SUM(D7,D10,D19,D23,D26,D31)</f>
        <v>13964067.460000001</v>
      </c>
      <c r="E6" s="10">
        <f t="shared" ref="E6:G6" si="0">SUM(E7,E10,E19,E23,E26,E31)</f>
        <v>2830041.84</v>
      </c>
      <c r="F6" s="10">
        <f t="shared" si="0"/>
        <v>2564693.58</v>
      </c>
      <c r="G6" s="10">
        <f t="shared" si="0"/>
        <v>11134025.620000001</v>
      </c>
    </row>
    <row r="7" spans="1:8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8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  <c r="H8" s="23"/>
    </row>
    <row r="9" spans="1:8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  <c r="H9" s="23"/>
    </row>
    <row r="10" spans="1:8" x14ac:dyDescent="0.2">
      <c r="A10" s="21" t="s">
        <v>14</v>
      </c>
      <c r="B10" s="11">
        <f>SUM(B11:B18)</f>
        <v>13964067.460000001</v>
      </c>
      <c r="C10" s="11">
        <f t="shared" ref="C10:G10" si="4">SUM(C11:C18)</f>
        <v>0</v>
      </c>
      <c r="D10" s="11">
        <f t="shared" si="4"/>
        <v>13964067.460000001</v>
      </c>
      <c r="E10" s="11">
        <f t="shared" si="4"/>
        <v>2830041.84</v>
      </c>
      <c r="F10" s="11">
        <f t="shared" si="4"/>
        <v>2564693.58</v>
      </c>
      <c r="G10" s="11">
        <f t="shared" si="4"/>
        <v>11134025.620000001</v>
      </c>
      <c r="H10" s="23"/>
    </row>
    <row r="11" spans="1:8" x14ac:dyDescent="0.2">
      <c r="A11" s="22" t="s">
        <v>15</v>
      </c>
      <c r="B11" s="12">
        <v>13964067.460000001</v>
      </c>
      <c r="C11" s="12">
        <v>0</v>
      </c>
      <c r="D11" s="12">
        <f t="shared" ref="D11:D18" si="5">+B11+C11</f>
        <v>13964067.460000001</v>
      </c>
      <c r="E11" s="12">
        <v>2830041.84</v>
      </c>
      <c r="F11" s="12">
        <v>2564693.58</v>
      </c>
      <c r="G11" s="12">
        <f t="shared" ref="G11:G18" si="6">+D11-E11</f>
        <v>11134025.620000001</v>
      </c>
      <c r="H11" s="23"/>
    </row>
    <row r="12" spans="1:8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  <c r="H12" s="23"/>
    </row>
    <row r="13" spans="1:8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  <c r="H13" s="23"/>
    </row>
    <row r="14" spans="1:8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  <c r="H14" s="23"/>
    </row>
    <row r="15" spans="1:8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  <c r="H15" s="23"/>
    </row>
    <row r="16" spans="1:8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  <c r="H16" s="23"/>
    </row>
    <row r="17" spans="1:8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  <c r="H17" s="23"/>
    </row>
    <row r="18" spans="1:8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  <c r="H18" s="23"/>
    </row>
    <row r="19" spans="1:8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  <c r="H19" s="23"/>
    </row>
    <row r="20" spans="1:8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  <c r="H20" s="23"/>
    </row>
    <row r="21" spans="1:8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  <c r="H21" s="23"/>
    </row>
    <row r="22" spans="1:8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  <c r="H22" s="23"/>
    </row>
    <row r="23" spans="1:8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  <c r="H23" s="23"/>
    </row>
    <row r="24" spans="1:8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  <c r="H24" s="23"/>
    </row>
    <row r="25" spans="1:8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  <c r="H25" s="23"/>
    </row>
    <row r="26" spans="1:8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  <c r="H26" s="23"/>
    </row>
    <row r="27" spans="1:8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  <c r="H27" s="23"/>
    </row>
    <row r="28" spans="1:8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  <c r="H28" s="23"/>
    </row>
    <row r="29" spans="1:8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  <c r="H29" s="23"/>
    </row>
    <row r="30" spans="1:8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  <c r="H30" s="23"/>
    </row>
    <row r="31" spans="1:8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  <c r="H31" s="23"/>
    </row>
    <row r="32" spans="1:8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  <c r="H32" s="23"/>
    </row>
    <row r="33" spans="1:8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  <c r="H33" s="23"/>
    </row>
    <row r="34" spans="1:8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  <c r="H34" s="23"/>
    </row>
    <row r="35" spans="1:8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  <c r="H35" s="23"/>
    </row>
    <row r="36" spans="1:8" x14ac:dyDescent="0.2">
      <c r="A36" s="3"/>
      <c r="B36" s="13"/>
      <c r="C36" s="13"/>
      <c r="D36" s="13"/>
      <c r="E36" s="13"/>
      <c r="F36" s="13"/>
      <c r="G36" s="13"/>
    </row>
    <row r="37" spans="1:8" x14ac:dyDescent="0.2">
      <c r="A37" s="4" t="s">
        <v>40</v>
      </c>
      <c r="B37" s="15">
        <f t="shared" ref="B37:G37" si="19">SUM(B6,B33:B35)</f>
        <v>13964067.460000001</v>
      </c>
      <c r="C37" s="15">
        <f t="shared" si="19"/>
        <v>0</v>
      </c>
      <c r="D37" s="15">
        <f t="shared" si="19"/>
        <v>13964067.460000001</v>
      </c>
      <c r="E37" s="15">
        <f t="shared" si="19"/>
        <v>2830041.84</v>
      </c>
      <c r="F37" s="15">
        <f t="shared" si="19"/>
        <v>2564693.58</v>
      </c>
      <c r="G37" s="15">
        <f t="shared" si="19"/>
        <v>11134025.620000001</v>
      </c>
    </row>
    <row r="40" spans="1:8" ht="12.75" x14ac:dyDescent="0.2">
      <c r="A40" s="24" t="s">
        <v>42</v>
      </c>
    </row>
    <row r="42" spans="1:8" ht="12" x14ac:dyDescent="0.2">
      <c r="A42" s="25"/>
      <c r="B42" s="25"/>
      <c r="C42" s="26"/>
      <c r="D42" s="27"/>
    </row>
    <row r="43" spans="1:8" ht="12" x14ac:dyDescent="0.2">
      <c r="A43" s="25" t="s">
        <v>43</v>
      </c>
      <c r="B43" s="27"/>
      <c r="C43" s="25" t="s">
        <v>44</v>
      </c>
      <c r="D43" s="26"/>
    </row>
    <row r="44" spans="1:8" ht="12" x14ac:dyDescent="0.2">
      <c r="A44" s="25"/>
      <c r="B44" s="27"/>
      <c r="C44" s="25"/>
      <c r="D44" s="26"/>
    </row>
    <row r="45" spans="1:8" ht="12" x14ac:dyDescent="0.2">
      <c r="A45" s="28"/>
      <c r="B45" s="27"/>
      <c r="C45" s="28"/>
      <c r="D45" s="29"/>
    </row>
    <row r="46" spans="1:8" ht="12" x14ac:dyDescent="0.2">
      <c r="A46" s="25" t="s">
        <v>45</v>
      </c>
      <c r="B46" s="27"/>
      <c r="C46" s="25" t="s">
        <v>46</v>
      </c>
      <c r="D46" s="26"/>
    </row>
    <row r="47" spans="1:8" ht="12" x14ac:dyDescent="0.2">
      <c r="A47" s="25" t="s">
        <v>47</v>
      </c>
      <c r="B47" s="27"/>
      <c r="C47" s="25" t="s">
        <v>48</v>
      </c>
      <c r="D47" s="26"/>
    </row>
  </sheetData>
  <sheetProtection formatCells="0" formatColumns="0" formatRows="0" autoFilter="0"/>
  <protectedRanges>
    <protectedRange sqref="A38:G39 B40:G40 A41:G65521" name="Rango1"/>
    <protectedRange sqref="A11:C18 A20:A22 A24:A25 A27:A30 A32 A8:C9 A36 E11:F18 E8:F9" name="Rango1_3"/>
    <protectedRange sqref="B4:G5" name="Rango1_2_2"/>
    <protectedRange sqref="A37" name="Rango1_1_2"/>
    <protectedRange sqref="B7:C7 E7:F7" name="Rango1_3_1"/>
    <protectedRange sqref="B6:C6 E6:F6" name="Rango1_2_2_1"/>
    <protectedRange sqref="B10:C10 E10:F10" name="Rango1_3_2"/>
    <protectedRange sqref="D7:D18" name="Rango1_3_3"/>
    <protectedRange sqref="D6" name="Rango1_2_2_2"/>
    <protectedRange sqref="G7:G18" name="Rango1_3_4"/>
    <protectedRange sqref="G6" name="Rango1_2_2_3"/>
    <protectedRange sqref="D37:G37 B19:G36" name="Rango1_3_6"/>
    <protectedRange sqref="B37:C37" name="Rango1_1_2_2"/>
    <protectedRange sqref="A4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2024-04-23T20:37:43Z</cp:lastPrinted>
  <dcterms:created xsi:type="dcterms:W3CDTF">2012-12-11T21:13:37Z</dcterms:created>
  <dcterms:modified xsi:type="dcterms:W3CDTF">2024-04-23T20:37:47Z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